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01MAC_87.625\"/>
    </mc:Choice>
  </mc:AlternateContent>
  <xr:revisionPtr revIDLastSave="0" documentId="13_ncr:1_{A7CA06CE-91E3-465C-9506-0943EEF0AE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DESPESAS'!$A$5:$G$84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DESPESAS'!$A$1:$G$84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8" l="1"/>
  <c r="B15" i="8" l="1"/>
  <c r="B9" i="8" l="1"/>
  <c r="B17" i="8" s="1"/>
</calcChain>
</file>

<file path=xl/sharedStrings.xml><?xml version="1.0" encoding="utf-8"?>
<sst xmlns="http://schemas.openxmlformats.org/spreadsheetml/2006/main" count="262" uniqueCount="107">
  <si>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</si>
  <si>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</si>
  <si>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</si>
  <si>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</si>
  <si>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</si>
  <si>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</si>
  <si>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</si>
  <si>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</si>
  <si>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</si>
  <si>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</si>
  <si>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</si>
  <si>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</si>
  <si>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</si>
  <si>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</si>
  <si>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</si>
  <si>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</si>
  <si>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</si>
  <si>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</si>
  <si>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</si>
  <si>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</si>
  <si>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</si>
  <si>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</si>
  <si>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DESINTEC CONTROLE AMBIENTAL LTDA EPP                        </t>
  </si>
  <si>
    <t xml:space="preserve">FXO SERVIÇOS DE INFORMATICA LTDA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</si>
  <si>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</si>
  <si>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</si>
  <si>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ALUGUÉIS DE EQUIPAMENTOS E CORRELATOS   </t>
  </si>
  <si>
    <t xml:space="preserve">COFINS, CSLL, PIS - SERVIÇOS            </t>
  </si>
  <si>
    <t xml:space="preserve">IRRF PJ (1,5 %)                         </t>
  </si>
  <si>
    <t xml:space="preserve">ECQ SERV. TEC. MÉD. HOSP. LTDA                              </t>
  </si>
  <si>
    <t xml:space="preserve">CONTRATOS MANUT. SISTEMAS-(ISS 3%)      </t>
  </si>
  <si>
    <t xml:space="preserve">PHILIPS CLINICAL INFORMATICS-SISTEMAS DE INFORMAÇÃO LTDA.   </t>
  </si>
  <si>
    <t>DARF</t>
  </si>
  <si>
    <t xml:space="preserve">CASA SAO LUIS FERRAGENS LTDA                                </t>
  </si>
  <si>
    <t xml:space="preserve">TATUAPE PRODUTOS MEDICOS E HOSPITALARES LTDA                </t>
  </si>
  <si>
    <t xml:space="preserve">GIRO EQUIPAMENTOS LTDA                                      </t>
  </si>
  <si>
    <t xml:space="preserve">VARRIÇÃO INCINE.REM.SERV.LIMP(ISS 5%)   </t>
  </si>
  <si>
    <t xml:space="preserve">MATERIAIS DIVERSOS                      </t>
  </si>
  <si>
    <t xml:space="preserve">MAT P/ COPA, HIGIENE E LIMPEZA          </t>
  </si>
  <si>
    <t xml:space="preserve">MAT. P/ OBRAS E REFORMAS                </t>
  </si>
  <si>
    <t xml:space="preserve">MATERIAIS HOSPITALARES EM GERAL         </t>
  </si>
  <si>
    <t>MATERIAIS PARA MANUTENÇAO DE EQUIPAMENTO</t>
  </si>
  <si>
    <t xml:space="preserve">ÓRTESES, PRÓTESES E MATERIAIS ESPECIAIS </t>
  </si>
  <si>
    <t>MATERIAIS DE CONSUMO</t>
  </si>
  <si>
    <t>LIMPEZA, CONSERV, ZELADORIA (INSS REINF)</t>
  </si>
  <si>
    <t xml:space="preserve">ISS PJ                                  </t>
  </si>
  <si>
    <t xml:space="preserve">MAT. P/ ESCRITÓRIO E SIMILARES          </t>
  </si>
  <si>
    <t xml:space="preserve">INSS PJ                                 </t>
  </si>
  <si>
    <t xml:space="preserve">IRRF PJ (1,0 %)                         </t>
  </si>
  <si>
    <t xml:space="preserve">COMBUSTÍVEIS E LUBRIFICANTES            </t>
  </si>
  <si>
    <t xml:space="preserve">REVISTAS, JORNAIS E SIMILARES           </t>
  </si>
  <si>
    <t xml:space="preserve">THL SERVIÇOS LTDA - EPP                                     </t>
  </si>
  <si>
    <t xml:space="preserve">GENESES IT S A                                              </t>
  </si>
  <si>
    <t xml:space="preserve">AS COLETA URBANA LTDA - ME                                  </t>
  </si>
  <si>
    <t xml:space="preserve">CICERO MARQUIEL NASCIMENTO DA SILVA                         </t>
  </si>
  <si>
    <t xml:space="preserve">BRS SUPRIMENTOS CORPORATIVOS S/A                            </t>
  </si>
  <si>
    <t xml:space="preserve">L SILVESTRE CONSTRUCOES E REFORMAS PREDIAIS LTDA            </t>
  </si>
  <si>
    <t xml:space="preserve">SUPRICORP SUPRIMENTOS LTDA                                  </t>
  </si>
  <si>
    <t xml:space="preserve">VISURI EQUIPAMENTOS E SERVIÇOS S.A.                         </t>
  </si>
  <si>
    <t xml:space="preserve">SYSTEMS MODULOS DE TRANSPORTE LTDA                          </t>
  </si>
  <si>
    <t xml:space="preserve">MINISTERIO DA PREVIDENCIA SOCIAL                            </t>
  </si>
  <si>
    <t xml:space="preserve">LEPOK DISTRIBUICAO E LOGISTICA LTDA                         </t>
  </si>
  <si>
    <t xml:space="preserve">SINALIZACAO &amp; ARTE COMUNICACAO VISUAL LTDA EPP              </t>
  </si>
  <si>
    <t xml:space="preserve">EQUIPODONTO ASSISTENCIA TECNICA ODONTOLOGICA LTDA           </t>
  </si>
  <si>
    <t xml:space="preserve">VALOR DO CONHECIMENTO COMERCIO DE LIVROS LTDA               </t>
  </si>
  <si>
    <t xml:space="preserve">J M C COMERCIAL ELETRICA LTDA                               </t>
  </si>
  <si>
    <t>JANEIRO/2026</t>
  </si>
  <si>
    <t xml:space="preserve">SERV.TÉC.-CIENTÍFICOS - (ISS 5%)        </t>
  </si>
  <si>
    <t xml:space="preserve">REFEIÇÕES FORNECIDAS NO HOSPITAL        </t>
  </si>
  <si>
    <t xml:space="preserve">UNIFORMES E ACESSÓRIOS                  </t>
  </si>
  <si>
    <t xml:space="preserve">SERVIÇOS DE LIMPEZA - (ISS 5%)          </t>
  </si>
  <si>
    <t xml:space="preserve">PROVEDORES DE INTERNET                  </t>
  </si>
  <si>
    <t>EFECTIV IMP, COM E SERV DE ACESS E EQUIPAMENTOS MEDICOS LTDA</t>
  </si>
  <si>
    <t xml:space="preserve">RR ACQUA SERVICE COLETA E ANÁLISE DE AGUA LTDA ME           </t>
  </si>
  <si>
    <t xml:space="preserve">TINTAS MC LTDA - LJ 040                                     </t>
  </si>
  <si>
    <t xml:space="preserve">COMERCIAL ELETRICA PJ LTDA                                  </t>
  </si>
  <si>
    <t xml:space="preserve">SINCROMED EQUIPAMENTOS  E MANUTENÇÃO  HOSPITALAR LTDA ME    </t>
  </si>
  <si>
    <t xml:space="preserve">ESPACIAL SUPRIMENTOS DE ESCRITORIO E INFORMATICA LTDA       </t>
  </si>
  <si>
    <t xml:space="preserve">JAZON ANTONIO LEMOS TAPECARIA                               </t>
  </si>
  <si>
    <t xml:space="preserve">GASTRONOMIA SOLUÇÕES EM ALIMENTAÇÃO LTDA                    </t>
  </si>
  <si>
    <t xml:space="preserve">OUTFITMIXX COM DE EQUIP E ACESS ESPORTIVOS LTDA ME          </t>
  </si>
  <si>
    <t xml:space="preserve">VANGUARDA INFORMATICA E ELETRONICOS LTDA                    </t>
  </si>
  <si>
    <t xml:space="preserve">LUCENA COMERCIO DE EQUIPAMENTOS MEDICOS LTDA                </t>
  </si>
  <si>
    <t xml:space="preserve">PHBR MEDICAL COM E LOC  DE PRODUTOS MEDICOS LTDA            </t>
  </si>
  <si>
    <t xml:space="preserve">SANTIL COMERCIAL ELETRICA  EIRELI                           </t>
  </si>
  <si>
    <t xml:space="preserve">CLEVERSON DA SILVA - ME                                     </t>
  </si>
  <si>
    <t xml:space="preserve">SALVAPE PRODUTOS ORTOPEDICOS LTDA                           </t>
  </si>
  <si>
    <t xml:space="preserve">COMBULUZ DISTRIBUIDORA DE PRODUTOS DE PETROLEO LTDA         </t>
  </si>
  <si>
    <t xml:space="preserve">EXCELENCIA SANEAMENTO EIRELI                                </t>
  </si>
  <si>
    <t xml:space="preserve">ELPACK EMBALAGEM E PRODUTOS DE LIMPEZA LTDA                 </t>
  </si>
  <si>
    <t xml:space="preserve">WRS CONSTRUÇÕES EM GERAL EIRELI ME                          </t>
  </si>
  <si>
    <t xml:space="preserve">JULIANA CAMARGO SANTOS                                      </t>
  </si>
  <si>
    <t xml:space="preserve">BTL BRASIL COMERCIO, IMPORTACAO E EXPORTACAO LTDA           </t>
  </si>
  <si>
    <t xml:space="preserve">EFIKAS DISTRIBUICAO DE PAPELARIA E DESCARTAVEIS LTDA.       </t>
  </si>
  <si>
    <t xml:space="preserve">NORTH  BAG COMERCIO DE EMBALAGENS LTDA                      </t>
  </si>
  <si>
    <t xml:space="preserve">MUNDO DAS FECHADURAS LTDA                                   </t>
  </si>
  <si>
    <t xml:space="preserve">LSI S.A                                                     </t>
  </si>
  <si>
    <t xml:space="preserve">RPP UNIFORMES LTDA - ME                                     </t>
  </si>
  <si>
    <t xml:space="preserve">LAVANDERIA CAETANO LTDA-ME                                  </t>
  </si>
  <si>
    <t xml:space="preserve">AMAZONAS COMERCIAL ELETRICA LTDA                            </t>
  </si>
  <si>
    <t xml:space="preserve">MULT RODAS DISTRIBUIDORA LTDA                               </t>
  </si>
  <si>
    <t xml:space="preserve">AZUL ESPORTES COMERCIAL LIMITADA                            </t>
  </si>
  <si>
    <t xml:space="preserve">QUANTITY SERVICOS E COMERCIO DE PRODUTOS PARA SAUDE S.A     </t>
  </si>
  <si>
    <t xml:space="preserve">FERRONOR COMERCIO DE FERRO E ACO LTDA                       </t>
  </si>
  <si>
    <t xml:space="preserve">CBD MECANICA INDUSTRIAL LTDA                                </t>
  </si>
  <si>
    <t xml:space="preserve">VERO S.A                                                    </t>
  </si>
  <si>
    <t>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</si>
</sst>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center" vertical="center"/>
    </xf>
    <xf numFmtId="0" fontId="46" fillId="36" borderId="18" xfId="52" applyFont="1" applyFill="1" applyBorder="1" applyAlignment="1">
      <alignment horizontal="center" vertical="center"/>
    </xf>
    <xf numFmtId="0" fontId="46" fillId="36" borderId="19" xfId="52" applyFont="1" applyFill="1" applyBorder="1" applyAlignment="1">
      <alignment horizontal="center" vertical="center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38100</xdr:rowOff>
    </xdr:from>
    <xdr:to>
      <xdr:col>9</xdr:col>
      <xdr:colOff>66675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66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A10" sqref="A10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1143176.3999999999</v>
      </c>
    </row>
    <row r="7" spans="1:4" ht="27.6" customHeight="1" x14ac:dyDescent="0.25">
      <c r="A7" s="9" t="s">
        <v>5</v>
      </c>
      <c r="B7" s="10">
        <v>7674.27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7674.27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43</v>
      </c>
      <c r="B12" s="10">
        <v>-310195.58000000007</v>
      </c>
      <c r="C12" s="17"/>
      <c r="D12" s="17"/>
    </row>
    <row r="13" spans="1:4" ht="27.6" customHeight="1" x14ac:dyDescent="0.25">
      <c r="A13" s="9" t="s">
        <v>20</v>
      </c>
      <c r="B13" s="10">
        <v>-177605.63999999998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0</v>
      </c>
      <c r="B15" s="19">
        <f>SUM(B12:B14)</f>
        <v>-487801.22000000009</v>
      </c>
      <c r="C15" s="17"/>
    </row>
    <row r="16" spans="1:4" x14ac:dyDescent="0.25">
      <c r="B16" s="21"/>
    </row>
    <row r="17" spans="1:2" ht="27.6" customHeight="1" thickBot="1" x14ac:dyDescent="0.3">
      <c r="A17" s="22" t="s">
        <v>7</v>
      </c>
      <c r="B17" s="23">
        <f>B6+B9+B15</f>
        <v>663049.44999999984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84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278</v>
      </c>
      <c r="C6" s="43" t="s">
        <v>26</v>
      </c>
      <c r="D6" s="43" t="s">
        <v>20</v>
      </c>
      <c r="E6" s="44" t="s">
        <v>52</v>
      </c>
      <c r="F6" s="45">
        <v>-6866.07</v>
      </c>
      <c r="G6" s="46">
        <v>46024</v>
      </c>
    </row>
    <row r="7" spans="1:11" x14ac:dyDescent="0.25">
      <c r="A7" s="41">
        <v>2</v>
      </c>
      <c r="B7" s="42">
        <v>1886</v>
      </c>
      <c r="C7" s="43" t="s">
        <v>44</v>
      </c>
      <c r="D7" s="43" t="s">
        <v>20</v>
      </c>
      <c r="E7" s="44" t="s">
        <v>51</v>
      </c>
      <c r="F7" s="45">
        <v>-44231.41</v>
      </c>
      <c r="G7" s="46">
        <v>46024</v>
      </c>
    </row>
    <row r="8" spans="1:11" x14ac:dyDescent="0.25">
      <c r="A8" s="41">
        <v>3</v>
      </c>
      <c r="B8" s="42">
        <v>1887</v>
      </c>
      <c r="C8" s="43" t="s">
        <v>44</v>
      </c>
      <c r="D8" s="43" t="s">
        <v>20</v>
      </c>
      <c r="E8" s="44" t="s">
        <v>51</v>
      </c>
      <c r="F8" s="45">
        <v>-3204.93</v>
      </c>
      <c r="G8" s="46">
        <v>46024</v>
      </c>
    </row>
    <row r="9" spans="1:11" x14ac:dyDescent="0.25">
      <c r="A9" s="41">
        <v>4</v>
      </c>
      <c r="B9" s="42">
        <v>12101</v>
      </c>
      <c r="C9" s="43" t="s">
        <v>42</v>
      </c>
      <c r="D9" s="43" t="s">
        <v>43</v>
      </c>
      <c r="E9" s="44" t="s">
        <v>72</v>
      </c>
      <c r="F9" s="45">
        <v>-7150</v>
      </c>
      <c r="G9" s="46">
        <v>46024</v>
      </c>
    </row>
    <row r="10" spans="1:11" x14ac:dyDescent="0.25">
      <c r="A10" s="41">
        <v>5</v>
      </c>
      <c r="B10" s="42">
        <v>49711</v>
      </c>
      <c r="C10" s="43" t="s">
        <v>67</v>
      </c>
      <c r="D10" s="43" t="s">
        <v>20</v>
      </c>
      <c r="E10" s="44" t="s">
        <v>73</v>
      </c>
      <c r="F10" s="45">
        <v>-149</v>
      </c>
      <c r="G10" s="46">
        <v>46024</v>
      </c>
    </row>
    <row r="11" spans="1:11" x14ac:dyDescent="0.25">
      <c r="A11" s="41">
        <v>6</v>
      </c>
      <c r="B11" s="42">
        <v>49968</v>
      </c>
      <c r="C11" s="43" t="s">
        <v>67</v>
      </c>
      <c r="D11" s="43" t="s">
        <v>20</v>
      </c>
      <c r="E11" s="44" t="s">
        <v>73</v>
      </c>
      <c r="F11" s="45">
        <v>-149</v>
      </c>
      <c r="G11" s="46">
        <v>46024</v>
      </c>
    </row>
    <row r="12" spans="1:11" x14ac:dyDescent="0.25">
      <c r="A12" s="41">
        <v>7</v>
      </c>
      <c r="B12" s="42">
        <v>59379</v>
      </c>
      <c r="C12" s="43" t="s">
        <v>46</v>
      </c>
      <c r="D12" s="43" t="s">
        <v>43</v>
      </c>
      <c r="E12" s="44" t="s">
        <v>55</v>
      </c>
      <c r="F12" s="45">
        <v>-955.45</v>
      </c>
      <c r="G12" s="46">
        <v>46024</v>
      </c>
    </row>
    <row r="13" spans="1:11" x14ac:dyDescent="0.25">
      <c r="A13" s="41">
        <v>8</v>
      </c>
      <c r="B13" s="42">
        <v>671439</v>
      </c>
      <c r="C13" s="43" t="s">
        <v>39</v>
      </c>
      <c r="D13" s="43" t="s">
        <v>43</v>
      </c>
      <c r="E13" s="44" t="s">
        <v>74</v>
      </c>
      <c r="F13" s="45">
        <v>-2326</v>
      </c>
      <c r="G13" s="46">
        <v>46024</v>
      </c>
    </row>
    <row r="14" spans="1:11" x14ac:dyDescent="0.25">
      <c r="A14" s="41">
        <v>9</v>
      </c>
      <c r="B14" s="42">
        <v>709397</v>
      </c>
      <c r="C14" s="43" t="s">
        <v>39</v>
      </c>
      <c r="D14" s="43" t="s">
        <v>43</v>
      </c>
      <c r="E14" s="44" t="s">
        <v>75</v>
      </c>
      <c r="F14" s="45">
        <v>-224.86</v>
      </c>
      <c r="G14" s="46">
        <v>46024</v>
      </c>
    </row>
    <row r="15" spans="1:11" x14ac:dyDescent="0.25">
      <c r="A15" s="41">
        <v>10</v>
      </c>
      <c r="B15" s="42">
        <v>326</v>
      </c>
      <c r="C15" s="43" t="s">
        <v>40</v>
      </c>
      <c r="D15" s="43" t="s">
        <v>43</v>
      </c>
      <c r="E15" s="44" t="s">
        <v>34</v>
      </c>
      <c r="F15" s="45">
        <v>-285.5</v>
      </c>
      <c r="G15" s="46">
        <v>46027</v>
      </c>
    </row>
    <row r="16" spans="1:11" x14ac:dyDescent="0.25">
      <c r="A16" s="41">
        <v>11</v>
      </c>
      <c r="B16" s="42">
        <v>664</v>
      </c>
      <c r="C16" s="43" t="s">
        <v>42</v>
      </c>
      <c r="D16" s="43" t="s">
        <v>43</v>
      </c>
      <c r="E16" s="44" t="s">
        <v>35</v>
      </c>
      <c r="F16" s="45">
        <v>-4320</v>
      </c>
      <c r="G16" s="46">
        <v>46027</v>
      </c>
    </row>
    <row r="17" spans="1:7" x14ac:dyDescent="0.25">
      <c r="A17" s="41">
        <v>12</v>
      </c>
      <c r="B17" s="42">
        <v>3883</v>
      </c>
      <c r="C17" s="43" t="s">
        <v>40</v>
      </c>
      <c r="D17" s="43" t="s">
        <v>43</v>
      </c>
      <c r="E17" s="44" t="s">
        <v>76</v>
      </c>
      <c r="F17" s="45">
        <v>-812</v>
      </c>
      <c r="G17" s="46">
        <v>46027</v>
      </c>
    </row>
    <row r="18" spans="1:7" x14ac:dyDescent="0.25">
      <c r="A18" s="41">
        <v>13</v>
      </c>
      <c r="B18" s="42">
        <v>5168</v>
      </c>
      <c r="C18" s="43" t="s">
        <v>36</v>
      </c>
      <c r="D18" s="43" t="s">
        <v>20</v>
      </c>
      <c r="E18" s="44" t="s">
        <v>22</v>
      </c>
      <c r="F18" s="45">
        <v>-720</v>
      </c>
      <c r="G18" s="46">
        <v>46027</v>
      </c>
    </row>
    <row r="19" spans="1:7" x14ac:dyDescent="0.25">
      <c r="A19" s="41">
        <v>14</v>
      </c>
      <c r="B19" s="42">
        <v>1069039</v>
      </c>
      <c r="C19" s="43" t="s">
        <v>46</v>
      </c>
      <c r="D19" s="43" t="s">
        <v>43</v>
      </c>
      <c r="E19" s="44" t="s">
        <v>77</v>
      </c>
      <c r="F19" s="45">
        <v>-4296.8999999999996</v>
      </c>
      <c r="G19" s="46">
        <v>46027</v>
      </c>
    </row>
    <row r="20" spans="1:7" x14ac:dyDescent="0.25">
      <c r="A20" s="41">
        <v>15</v>
      </c>
      <c r="B20" s="42">
        <v>4</v>
      </c>
      <c r="C20" s="43" t="s">
        <v>40</v>
      </c>
      <c r="D20" s="43" t="s">
        <v>43</v>
      </c>
      <c r="E20" s="44" t="s">
        <v>78</v>
      </c>
      <c r="F20" s="45">
        <v>-1200</v>
      </c>
      <c r="G20" s="46">
        <v>46028</v>
      </c>
    </row>
    <row r="21" spans="1:7" x14ac:dyDescent="0.25">
      <c r="A21" s="41">
        <v>16</v>
      </c>
      <c r="B21" s="42">
        <v>1452</v>
      </c>
      <c r="C21" s="43" t="s">
        <v>68</v>
      </c>
      <c r="D21" s="43" t="s">
        <v>43</v>
      </c>
      <c r="E21" s="44" t="s">
        <v>79</v>
      </c>
      <c r="F21" s="45">
        <v>-128365.65000000001</v>
      </c>
      <c r="G21" s="46">
        <v>46028</v>
      </c>
    </row>
    <row r="22" spans="1:7" x14ac:dyDescent="0.25">
      <c r="A22" s="41">
        <v>17</v>
      </c>
      <c r="B22" s="42">
        <v>1799</v>
      </c>
      <c r="C22" s="43" t="s">
        <v>19</v>
      </c>
      <c r="D22" s="43" t="s">
        <v>20</v>
      </c>
      <c r="E22" s="44" t="s">
        <v>80</v>
      </c>
      <c r="F22" s="45">
        <v>-560</v>
      </c>
      <c r="G22" s="46">
        <v>46028</v>
      </c>
    </row>
    <row r="23" spans="1:7" x14ac:dyDescent="0.25">
      <c r="A23" s="41">
        <v>18</v>
      </c>
      <c r="B23" s="42">
        <v>1800</v>
      </c>
      <c r="C23" s="43" t="s">
        <v>19</v>
      </c>
      <c r="D23" s="43" t="s">
        <v>20</v>
      </c>
      <c r="E23" s="44" t="s">
        <v>80</v>
      </c>
      <c r="F23" s="45">
        <v>-560</v>
      </c>
      <c r="G23" s="46">
        <v>46028</v>
      </c>
    </row>
    <row r="24" spans="1:7" x14ac:dyDescent="0.25">
      <c r="A24" s="41">
        <v>19</v>
      </c>
      <c r="B24" s="42">
        <v>4418</v>
      </c>
      <c r="C24" s="43" t="s">
        <v>37</v>
      </c>
      <c r="D24" s="43" t="s">
        <v>43</v>
      </c>
      <c r="E24" s="44" t="s">
        <v>81</v>
      </c>
      <c r="F24" s="45">
        <v>-105</v>
      </c>
      <c r="G24" s="46">
        <v>46029</v>
      </c>
    </row>
    <row r="25" spans="1:7" x14ac:dyDescent="0.25">
      <c r="A25" s="41">
        <v>20</v>
      </c>
      <c r="B25" s="42">
        <v>95320</v>
      </c>
      <c r="C25" s="43" t="s">
        <v>40</v>
      </c>
      <c r="D25" s="43" t="s">
        <v>43</v>
      </c>
      <c r="E25" s="44" t="s">
        <v>82</v>
      </c>
      <c r="F25" s="45">
        <v>-444.72</v>
      </c>
      <c r="G25" s="46">
        <v>46029</v>
      </c>
    </row>
    <row r="26" spans="1:7" x14ac:dyDescent="0.25">
      <c r="A26" s="41">
        <v>21</v>
      </c>
      <c r="B26" s="42">
        <v>1802</v>
      </c>
      <c r="C26" s="43" t="s">
        <v>19</v>
      </c>
      <c r="D26" s="43" t="s">
        <v>20</v>
      </c>
      <c r="E26" s="44" t="s">
        <v>80</v>
      </c>
      <c r="F26" s="45">
        <v>-265</v>
      </c>
      <c r="G26" s="46">
        <v>46029</v>
      </c>
    </row>
    <row r="27" spans="1:7" x14ac:dyDescent="0.25">
      <c r="A27" s="41">
        <v>22</v>
      </c>
      <c r="B27" s="42">
        <v>21420</v>
      </c>
      <c r="C27" s="43" t="s">
        <v>40</v>
      </c>
      <c r="D27" s="43" t="s">
        <v>43</v>
      </c>
      <c r="E27" s="44" t="s">
        <v>83</v>
      </c>
      <c r="F27" s="45">
        <v>-5575</v>
      </c>
      <c r="G27" s="46">
        <v>46029</v>
      </c>
    </row>
    <row r="28" spans="1:7" x14ac:dyDescent="0.25">
      <c r="A28" s="41">
        <v>23</v>
      </c>
      <c r="B28" s="42">
        <v>746213</v>
      </c>
      <c r="C28" s="43" t="s">
        <v>39</v>
      </c>
      <c r="D28" s="43" t="s">
        <v>43</v>
      </c>
      <c r="E28" s="44" t="s">
        <v>84</v>
      </c>
      <c r="F28" s="45">
        <v>-1082</v>
      </c>
      <c r="G28" s="46">
        <v>46029</v>
      </c>
    </row>
    <row r="29" spans="1:7" x14ac:dyDescent="0.25">
      <c r="A29" s="41">
        <v>24</v>
      </c>
      <c r="B29" s="42">
        <v>1805</v>
      </c>
      <c r="C29" s="43" t="s">
        <v>26</v>
      </c>
      <c r="D29" s="43" t="s">
        <v>20</v>
      </c>
      <c r="E29" s="44" t="s">
        <v>23</v>
      </c>
      <c r="F29" s="45">
        <v>-444.29</v>
      </c>
      <c r="G29" s="46">
        <v>46031</v>
      </c>
    </row>
    <row r="30" spans="1:7" x14ac:dyDescent="0.25">
      <c r="A30" s="41">
        <v>25</v>
      </c>
      <c r="B30" s="42">
        <v>6072</v>
      </c>
      <c r="C30" s="43" t="s">
        <v>42</v>
      </c>
      <c r="D30" s="43" t="s">
        <v>43</v>
      </c>
      <c r="E30" s="44" t="s">
        <v>85</v>
      </c>
      <c r="F30" s="45">
        <v>-5640</v>
      </c>
      <c r="G30" s="46">
        <v>46031</v>
      </c>
    </row>
    <row r="31" spans="1:7" x14ac:dyDescent="0.25">
      <c r="A31" s="41">
        <v>26</v>
      </c>
      <c r="B31" s="42">
        <v>6231</v>
      </c>
      <c r="C31" s="43" t="s">
        <v>30</v>
      </c>
      <c r="D31" s="43" t="s">
        <v>20</v>
      </c>
      <c r="E31" s="44" t="s">
        <v>23</v>
      </c>
      <c r="F31" s="45">
        <v>-1753.2</v>
      </c>
      <c r="G31" s="46">
        <v>46031</v>
      </c>
    </row>
    <row r="32" spans="1:7" x14ac:dyDescent="0.25">
      <c r="A32" s="41">
        <v>27</v>
      </c>
      <c r="B32" s="42">
        <v>56362</v>
      </c>
      <c r="C32" s="43" t="s">
        <v>42</v>
      </c>
      <c r="D32" s="43" t="s">
        <v>43</v>
      </c>
      <c r="E32" s="44" t="s">
        <v>86</v>
      </c>
      <c r="F32" s="45">
        <v>-7920</v>
      </c>
      <c r="G32" s="46">
        <v>46031</v>
      </c>
    </row>
    <row r="33" spans="1:7" x14ac:dyDescent="0.25">
      <c r="A33" s="41">
        <v>28</v>
      </c>
      <c r="B33" s="42">
        <v>899</v>
      </c>
      <c r="C33" s="43" t="s">
        <v>41</v>
      </c>
      <c r="D33" s="43" t="s">
        <v>43</v>
      </c>
      <c r="E33" s="44" t="s">
        <v>58</v>
      </c>
      <c r="F33" s="45">
        <v>-5400</v>
      </c>
      <c r="G33" s="46">
        <v>46034</v>
      </c>
    </row>
    <row r="34" spans="1:7" x14ac:dyDescent="0.25">
      <c r="A34" s="41">
        <v>29</v>
      </c>
      <c r="B34" s="42">
        <v>1687</v>
      </c>
      <c r="C34" s="43" t="s">
        <v>49</v>
      </c>
      <c r="D34" s="43" t="s">
        <v>43</v>
      </c>
      <c r="E34" s="44" t="s">
        <v>87</v>
      </c>
      <c r="F34" s="45">
        <v>-2005.13</v>
      </c>
      <c r="G34" s="46">
        <v>46034</v>
      </c>
    </row>
    <row r="35" spans="1:7" x14ac:dyDescent="0.25">
      <c r="A35" s="41">
        <v>30</v>
      </c>
      <c r="B35" s="42">
        <v>8495</v>
      </c>
      <c r="C35" s="43" t="s">
        <v>44</v>
      </c>
      <c r="D35" s="43" t="s">
        <v>20</v>
      </c>
      <c r="E35" s="44" t="s">
        <v>88</v>
      </c>
      <c r="F35" s="45">
        <v>-2427.6</v>
      </c>
      <c r="G35" s="46">
        <v>46034</v>
      </c>
    </row>
    <row r="36" spans="1:7" x14ac:dyDescent="0.25">
      <c r="A36" s="41">
        <v>31</v>
      </c>
      <c r="B36" s="42">
        <v>17378</v>
      </c>
      <c r="C36" s="43" t="s">
        <v>40</v>
      </c>
      <c r="D36" s="43" t="s">
        <v>43</v>
      </c>
      <c r="E36" s="44" t="s">
        <v>89</v>
      </c>
      <c r="F36" s="45">
        <v>-3653.64</v>
      </c>
      <c r="G36" s="46">
        <v>46034</v>
      </c>
    </row>
    <row r="37" spans="1:7" x14ac:dyDescent="0.25">
      <c r="A37" s="41">
        <v>32</v>
      </c>
      <c r="B37" s="42">
        <v>163646</v>
      </c>
      <c r="C37" s="43" t="s">
        <v>45</v>
      </c>
      <c r="D37" s="43" t="s">
        <v>20</v>
      </c>
      <c r="E37" s="44" t="s">
        <v>51</v>
      </c>
      <c r="F37" s="45">
        <v>-1058.8</v>
      </c>
      <c r="G37" s="46">
        <v>46034</v>
      </c>
    </row>
    <row r="38" spans="1:7" x14ac:dyDescent="0.25">
      <c r="A38" s="41">
        <v>33</v>
      </c>
      <c r="B38" s="42">
        <v>163657</v>
      </c>
      <c r="C38" s="43" t="s">
        <v>45</v>
      </c>
      <c r="D38" s="43" t="s">
        <v>20</v>
      </c>
      <c r="E38" s="44" t="s">
        <v>88</v>
      </c>
      <c r="F38" s="45">
        <v>-144.5</v>
      </c>
      <c r="G38" s="46">
        <v>46034</v>
      </c>
    </row>
    <row r="39" spans="1:7" x14ac:dyDescent="0.25">
      <c r="A39" s="41">
        <v>34</v>
      </c>
      <c r="B39" s="42">
        <v>163658</v>
      </c>
      <c r="C39" s="43" t="s">
        <v>45</v>
      </c>
      <c r="D39" s="43" t="s">
        <v>20</v>
      </c>
      <c r="E39" s="44" t="s">
        <v>90</v>
      </c>
      <c r="F39" s="45">
        <v>-45.36</v>
      </c>
      <c r="G39" s="46">
        <v>46034</v>
      </c>
    </row>
    <row r="40" spans="1:7" x14ac:dyDescent="0.25">
      <c r="A40" s="41">
        <v>35</v>
      </c>
      <c r="B40" s="42">
        <v>163662</v>
      </c>
      <c r="C40" s="43" t="s">
        <v>45</v>
      </c>
      <c r="D40" s="43" t="s">
        <v>20</v>
      </c>
      <c r="E40" s="44" t="s">
        <v>51</v>
      </c>
      <c r="F40" s="45">
        <v>-76.709999999999994</v>
      </c>
      <c r="G40" s="46">
        <v>46034</v>
      </c>
    </row>
    <row r="41" spans="1:7" x14ac:dyDescent="0.25">
      <c r="A41" s="41">
        <v>36</v>
      </c>
      <c r="B41" s="42">
        <v>163670</v>
      </c>
      <c r="C41" s="43" t="s">
        <v>45</v>
      </c>
      <c r="D41" s="43" t="s">
        <v>20</v>
      </c>
      <c r="E41" s="44" t="s">
        <v>56</v>
      </c>
      <c r="F41" s="45">
        <v>-199.28</v>
      </c>
      <c r="G41" s="46">
        <v>46034</v>
      </c>
    </row>
    <row r="42" spans="1:7" x14ac:dyDescent="0.25">
      <c r="A42" s="41">
        <v>37</v>
      </c>
      <c r="B42" s="42">
        <v>163678</v>
      </c>
      <c r="C42" s="43" t="s">
        <v>45</v>
      </c>
      <c r="D42" s="43" t="s">
        <v>20</v>
      </c>
      <c r="E42" s="44" t="s">
        <v>53</v>
      </c>
      <c r="F42" s="45">
        <v>-26</v>
      </c>
      <c r="G42" s="46">
        <v>46034</v>
      </c>
    </row>
    <row r="43" spans="1:7" x14ac:dyDescent="0.25">
      <c r="A43" s="41">
        <v>38</v>
      </c>
      <c r="B43" s="42">
        <v>163686</v>
      </c>
      <c r="C43" s="43" t="s">
        <v>47</v>
      </c>
      <c r="D43" s="43" t="s">
        <v>20</v>
      </c>
      <c r="E43" s="44" t="s">
        <v>60</v>
      </c>
      <c r="F43" s="45">
        <v>-517</v>
      </c>
      <c r="G43" s="46">
        <v>46034</v>
      </c>
    </row>
    <row r="44" spans="1:7" x14ac:dyDescent="0.25">
      <c r="A44" s="41">
        <v>39</v>
      </c>
      <c r="B44" s="42">
        <v>173427</v>
      </c>
      <c r="C44" s="43" t="s">
        <v>30</v>
      </c>
      <c r="D44" s="43" t="s">
        <v>20</v>
      </c>
      <c r="E44" s="44" t="s">
        <v>31</v>
      </c>
      <c r="F44" s="45">
        <v>-37159.06</v>
      </c>
      <c r="G44" s="46">
        <v>46034</v>
      </c>
    </row>
    <row r="45" spans="1:7" x14ac:dyDescent="0.25">
      <c r="A45" s="41">
        <v>40</v>
      </c>
      <c r="B45" s="42">
        <v>45</v>
      </c>
      <c r="C45" s="43" t="s">
        <v>42</v>
      </c>
      <c r="D45" s="43" t="s">
        <v>43</v>
      </c>
      <c r="E45" s="44" t="s">
        <v>91</v>
      </c>
      <c r="F45" s="45">
        <v>-7452</v>
      </c>
      <c r="G45" s="46">
        <v>46035</v>
      </c>
    </row>
    <row r="46" spans="1:7" x14ac:dyDescent="0.25">
      <c r="A46" s="41">
        <v>41</v>
      </c>
      <c r="B46" s="42">
        <v>87</v>
      </c>
      <c r="C46" s="43" t="s">
        <v>19</v>
      </c>
      <c r="D46" s="43" t="s">
        <v>20</v>
      </c>
      <c r="E46" s="44" t="s">
        <v>92</v>
      </c>
      <c r="F46" s="45">
        <v>-30590</v>
      </c>
      <c r="G46" s="46">
        <v>46035</v>
      </c>
    </row>
    <row r="47" spans="1:7" x14ac:dyDescent="0.25">
      <c r="A47" s="41">
        <v>42</v>
      </c>
      <c r="B47" s="42">
        <v>8155</v>
      </c>
      <c r="C47" s="43" t="s">
        <v>46</v>
      </c>
      <c r="D47" s="43" t="s">
        <v>43</v>
      </c>
      <c r="E47" s="44" t="s">
        <v>93</v>
      </c>
      <c r="F47" s="45">
        <v>-2503.3000000000002</v>
      </c>
      <c r="G47" s="46">
        <v>46035</v>
      </c>
    </row>
    <row r="48" spans="1:7" x14ac:dyDescent="0.25">
      <c r="A48" s="41">
        <v>43</v>
      </c>
      <c r="B48" s="42">
        <v>9781</v>
      </c>
      <c r="C48" s="43" t="s">
        <v>37</v>
      </c>
      <c r="D48" s="43" t="s">
        <v>43</v>
      </c>
      <c r="E48" s="44" t="s">
        <v>94</v>
      </c>
      <c r="F48" s="45">
        <v>-2650</v>
      </c>
      <c r="G48" s="46">
        <v>46036</v>
      </c>
    </row>
    <row r="49" spans="1:7" x14ac:dyDescent="0.25">
      <c r="A49" s="41">
        <v>44</v>
      </c>
      <c r="B49" s="42">
        <v>8187</v>
      </c>
      <c r="C49" s="43" t="s">
        <v>39</v>
      </c>
      <c r="D49" s="43" t="s">
        <v>43</v>
      </c>
      <c r="E49" s="44" t="s">
        <v>95</v>
      </c>
      <c r="F49" s="45">
        <v>-565.13</v>
      </c>
      <c r="G49" s="46">
        <v>46037</v>
      </c>
    </row>
    <row r="50" spans="1:7" x14ac:dyDescent="0.25">
      <c r="A50" s="41">
        <v>45</v>
      </c>
      <c r="B50" s="42">
        <v>176597</v>
      </c>
      <c r="C50" s="43" t="s">
        <v>50</v>
      </c>
      <c r="D50" s="43" t="s">
        <v>43</v>
      </c>
      <c r="E50" s="44" t="s">
        <v>64</v>
      </c>
      <c r="F50" s="45">
        <v>-1460</v>
      </c>
      <c r="G50" s="46">
        <v>46037</v>
      </c>
    </row>
    <row r="51" spans="1:7" x14ac:dyDescent="0.25">
      <c r="A51" s="41">
        <v>46</v>
      </c>
      <c r="B51" s="42">
        <v>203</v>
      </c>
      <c r="C51" s="43" t="s">
        <v>19</v>
      </c>
      <c r="D51" s="43" t="s">
        <v>20</v>
      </c>
      <c r="E51" s="44" t="s">
        <v>90</v>
      </c>
      <c r="F51" s="45">
        <v>-1354.64</v>
      </c>
      <c r="G51" s="46">
        <v>46038</v>
      </c>
    </row>
    <row r="52" spans="1:7" x14ac:dyDescent="0.25">
      <c r="A52" s="41">
        <v>47</v>
      </c>
      <c r="B52" s="42">
        <v>15109</v>
      </c>
      <c r="C52" s="43" t="s">
        <v>19</v>
      </c>
      <c r="D52" s="43" t="s">
        <v>20</v>
      </c>
      <c r="E52" s="44" t="s">
        <v>63</v>
      </c>
      <c r="F52" s="45">
        <v>-244</v>
      </c>
      <c r="G52" s="46">
        <v>46038</v>
      </c>
    </row>
    <row r="53" spans="1:7" x14ac:dyDescent="0.25">
      <c r="A53" s="41">
        <v>48</v>
      </c>
      <c r="B53" s="42">
        <v>21599</v>
      </c>
      <c r="C53" s="43" t="s">
        <v>40</v>
      </c>
      <c r="D53" s="43" t="s">
        <v>43</v>
      </c>
      <c r="E53" s="44" t="s">
        <v>83</v>
      </c>
      <c r="F53" s="45">
        <v>-1075</v>
      </c>
      <c r="G53" s="46">
        <v>46038</v>
      </c>
    </row>
    <row r="54" spans="1:7" x14ac:dyDescent="0.25">
      <c r="A54" s="41">
        <v>49</v>
      </c>
      <c r="B54" s="42">
        <v>369831</v>
      </c>
      <c r="C54" s="43" t="s">
        <v>39</v>
      </c>
      <c r="D54" s="43" t="s">
        <v>43</v>
      </c>
      <c r="E54" s="44" t="s">
        <v>65</v>
      </c>
      <c r="F54" s="45">
        <v>-617.79999999999995</v>
      </c>
      <c r="G54" s="46">
        <v>46038</v>
      </c>
    </row>
    <row r="55" spans="1:7" x14ac:dyDescent="0.25">
      <c r="A55" s="41">
        <v>50</v>
      </c>
      <c r="B55" s="42">
        <v>2093102</v>
      </c>
      <c r="C55" s="43" t="s">
        <v>40</v>
      </c>
      <c r="D55" s="43" t="s">
        <v>43</v>
      </c>
      <c r="E55" s="44" t="s">
        <v>96</v>
      </c>
      <c r="F55" s="45">
        <v>-456.06</v>
      </c>
      <c r="G55" s="46">
        <v>46038</v>
      </c>
    </row>
    <row r="56" spans="1:7" x14ac:dyDescent="0.25">
      <c r="A56" s="41">
        <v>51</v>
      </c>
      <c r="B56" s="42">
        <v>6065</v>
      </c>
      <c r="C56" s="43" t="s">
        <v>69</v>
      </c>
      <c r="D56" s="43" t="s">
        <v>43</v>
      </c>
      <c r="E56" s="44" t="s">
        <v>97</v>
      </c>
      <c r="F56" s="45">
        <v>-948</v>
      </c>
      <c r="G56" s="46">
        <v>46041</v>
      </c>
    </row>
    <row r="57" spans="1:7" x14ac:dyDescent="0.25">
      <c r="A57" s="41">
        <v>52</v>
      </c>
      <c r="B57" s="42">
        <v>3115</v>
      </c>
      <c r="C57" s="43" t="s">
        <v>70</v>
      </c>
      <c r="D57" s="43" t="s">
        <v>20</v>
      </c>
      <c r="E57" s="44" t="s">
        <v>98</v>
      </c>
      <c r="F57" s="45">
        <v>-302</v>
      </c>
      <c r="G57" s="46">
        <v>46042</v>
      </c>
    </row>
    <row r="58" spans="1:7" x14ac:dyDescent="0.25">
      <c r="A58" s="41">
        <v>53</v>
      </c>
      <c r="B58" s="42" t="s">
        <v>32</v>
      </c>
      <c r="C58" s="43" t="s">
        <v>28</v>
      </c>
      <c r="D58" s="43" t="s">
        <v>20</v>
      </c>
      <c r="E58" s="44" t="s">
        <v>25</v>
      </c>
      <c r="F58" s="45">
        <v>-2070.85</v>
      </c>
      <c r="G58" s="46">
        <v>46042</v>
      </c>
    </row>
    <row r="59" spans="1:7" x14ac:dyDescent="0.25">
      <c r="A59" s="41">
        <v>54</v>
      </c>
      <c r="B59" s="42" t="s">
        <v>32</v>
      </c>
      <c r="C59" s="43" t="s">
        <v>48</v>
      </c>
      <c r="D59" s="43" t="s">
        <v>20</v>
      </c>
      <c r="E59" s="44" t="s">
        <v>25</v>
      </c>
      <c r="F59" s="45">
        <v>-567.75</v>
      </c>
      <c r="G59" s="46">
        <v>46042</v>
      </c>
    </row>
    <row r="60" spans="1:7" x14ac:dyDescent="0.25">
      <c r="A60" s="41">
        <v>55</v>
      </c>
      <c r="B60" s="42" t="s">
        <v>106</v>
      </c>
      <c r="C60" s="43" t="s">
        <v>47</v>
      </c>
      <c r="D60" s="43" t="s">
        <v>20</v>
      </c>
      <c r="E60" s="44" t="s">
        <v>60</v>
      </c>
      <c r="F60" s="45">
        <v>-5314.18</v>
      </c>
      <c r="G60" s="46">
        <v>46042</v>
      </c>
    </row>
    <row r="61" spans="1:7" x14ac:dyDescent="0.25">
      <c r="A61" s="41">
        <v>56</v>
      </c>
      <c r="B61" s="42" t="s">
        <v>32</v>
      </c>
      <c r="C61" s="43" t="s">
        <v>27</v>
      </c>
      <c r="D61" s="43" t="s">
        <v>20</v>
      </c>
      <c r="E61" s="44" t="s">
        <v>25</v>
      </c>
      <c r="F61" s="45">
        <v>-7256.49</v>
      </c>
      <c r="G61" s="46">
        <v>46042</v>
      </c>
    </row>
    <row r="62" spans="1:7" x14ac:dyDescent="0.25">
      <c r="A62" s="41">
        <v>57</v>
      </c>
      <c r="B62" s="42">
        <v>770</v>
      </c>
      <c r="C62" s="43" t="s">
        <v>19</v>
      </c>
      <c r="D62" s="43" t="s">
        <v>20</v>
      </c>
      <c r="E62" s="44" t="s">
        <v>29</v>
      </c>
      <c r="F62" s="45">
        <v>-11649.17</v>
      </c>
      <c r="G62" s="46">
        <v>46043</v>
      </c>
    </row>
    <row r="63" spans="1:7" x14ac:dyDescent="0.25">
      <c r="A63" s="41">
        <v>58</v>
      </c>
      <c r="B63" s="42">
        <v>771</v>
      </c>
      <c r="C63" s="43" t="s">
        <v>19</v>
      </c>
      <c r="D63" s="43" t="s">
        <v>20</v>
      </c>
      <c r="E63" s="44" t="s">
        <v>29</v>
      </c>
      <c r="F63" s="45">
        <v>-3883.06</v>
      </c>
      <c r="G63" s="46">
        <v>46043</v>
      </c>
    </row>
    <row r="64" spans="1:7" x14ac:dyDescent="0.25">
      <c r="A64" s="41">
        <v>59</v>
      </c>
      <c r="B64" s="42">
        <v>11508</v>
      </c>
      <c r="C64" s="43" t="s">
        <v>30</v>
      </c>
      <c r="D64" s="43" t="s">
        <v>20</v>
      </c>
      <c r="E64" s="44" t="s">
        <v>24</v>
      </c>
      <c r="F64" s="45">
        <v>-3098.96</v>
      </c>
      <c r="G64" s="46">
        <v>46043</v>
      </c>
    </row>
    <row r="65" spans="1:7" x14ac:dyDescent="0.25">
      <c r="A65" s="41">
        <v>60</v>
      </c>
      <c r="B65" s="42">
        <v>1466</v>
      </c>
      <c r="C65" s="43" t="s">
        <v>68</v>
      </c>
      <c r="D65" s="43" t="s">
        <v>43</v>
      </c>
      <c r="E65" s="44" t="s">
        <v>79</v>
      </c>
      <c r="F65" s="45">
        <v>-91151.73</v>
      </c>
      <c r="G65" s="46">
        <v>46044</v>
      </c>
    </row>
    <row r="66" spans="1:7" x14ac:dyDescent="0.25">
      <c r="A66" s="41">
        <v>61</v>
      </c>
      <c r="B66" s="42">
        <v>2755</v>
      </c>
      <c r="C66" s="43" t="s">
        <v>39</v>
      </c>
      <c r="D66" s="43" t="s">
        <v>43</v>
      </c>
      <c r="E66" s="44" t="s">
        <v>99</v>
      </c>
      <c r="F66" s="45">
        <v>-595.20000000000005</v>
      </c>
      <c r="G66" s="46">
        <v>46044</v>
      </c>
    </row>
    <row r="67" spans="1:7" x14ac:dyDescent="0.25">
      <c r="A67" s="41">
        <v>62</v>
      </c>
      <c r="B67" s="42">
        <v>8289</v>
      </c>
      <c r="C67" s="43" t="s">
        <v>41</v>
      </c>
      <c r="D67" s="43" t="s">
        <v>43</v>
      </c>
      <c r="E67" s="44" t="s">
        <v>100</v>
      </c>
      <c r="F67" s="45">
        <v>-422.4</v>
      </c>
      <c r="G67" s="46">
        <v>46044</v>
      </c>
    </row>
    <row r="68" spans="1:7" x14ac:dyDescent="0.25">
      <c r="A68" s="41">
        <v>63</v>
      </c>
      <c r="B68" s="42">
        <v>1018706</v>
      </c>
      <c r="C68" s="43" t="s">
        <v>38</v>
      </c>
      <c r="D68" s="43" t="s">
        <v>43</v>
      </c>
      <c r="E68" s="44" t="s">
        <v>61</v>
      </c>
      <c r="F68" s="45">
        <v>-2310</v>
      </c>
      <c r="G68" s="46">
        <v>46045</v>
      </c>
    </row>
    <row r="69" spans="1:7" x14ac:dyDescent="0.25">
      <c r="A69" s="41">
        <v>64</v>
      </c>
      <c r="B69" s="42">
        <v>1021661</v>
      </c>
      <c r="C69" s="43" t="s">
        <v>46</v>
      </c>
      <c r="D69" s="43" t="s">
        <v>43</v>
      </c>
      <c r="E69" s="44" t="s">
        <v>61</v>
      </c>
      <c r="F69" s="45">
        <v>-2605.2199999999998</v>
      </c>
      <c r="G69" s="46">
        <v>46045</v>
      </c>
    </row>
    <row r="70" spans="1:7" x14ac:dyDescent="0.25">
      <c r="A70" s="41">
        <v>65</v>
      </c>
      <c r="B70" s="42">
        <v>209</v>
      </c>
      <c r="C70" s="43" t="s">
        <v>19</v>
      </c>
      <c r="D70" s="43" t="s">
        <v>20</v>
      </c>
      <c r="E70" s="44" t="s">
        <v>90</v>
      </c>
      <c r="F70" s="45">
        <v>-740.21</v>
      </c>
      <c r="G70" s="46">
        <v>46048</v>
      </c>
    </row>
    <row r="71" spans="1:7" x14ac:dyDescent="0.25">
      <c r="A71" s="41">
        <v>66</v>
      </c>
      <c r="B71" s="42">
        <v>474</v>
      </c>
      <c r="C71" s="43" t="s">
        <v>19</v>
      </c>
      <c r="D71" s="43" t="s">
        <v>20</v>
      </c>
      <c r="E71" s="44" t="s">
        <v>59</v>
      </c>
      <c r="F71" s="45">
        <v>-1028.1199999999999</v>
      </c>
      <c r="G71" s="46">
        <v>46048</v>
      </c>
    </row>
    <row r="72" spans="1:7" x14ac:dyDescent="0.25">
      <c r="A72" s="41">
        <v>67</v>
      </c>
      <c r="B72" s="42">
        <v>19693</v>
      </c>
      <c r="C72" s="43" t="s">
        <v>37</v>
      </c>
      <c r="D72" s="43" t="s">
        <v>43</v>
      </c>
      <c r="E72" s="44" t="s">
        <v>101</v>
      </c>
      <c r="F72" s="45">
        <v>-1809.9</v>
      </c>
      <c r="G72" s="46">
        <v>46048</v>
      </c>
    </row>
    <row r="73" spans="1:7" x14ac:dyDescent="0.25">
      <c r="A73" s="41">
        <v>68</v>
      </c>
      <c r="B73" s="42">
        <v>800104</v>
      </c>
      <c r="C73" s="43" t="s">
        <v>37</v>
      </c>
      <c r="D73" s="43" t="s">
        <v>43</v>
      </c>
      <c r="E73" s="44" t="s">
        <v>54</v>
      </c>
      <c r="F73" s="45">
        <v>-339.5</v>
      </c>
      <c r="G73" s="46">
        <v>46048</v>
      </c>
    </row>
    <row r="74" spans="1:7" x14ac:dyDescent="0.25">
      <c r="A74" s="41">
        <v>69</v>
      </c>
      <c r="B74" s="42">
        <v>1216329</v>
      </c>
      <c r="C74" s="43" t="s">
        <v>40</v>
      </c>
      <c r="D74" s="43" t="s">
        <v>43</v>
      </c>
      <c r="E74" s="44" t="s">
        <v>102</v>
      </c>
      <c r="F74" s="45">
        <v>-988.99</v>
      </c>
      <c r="G74" s="46">
        <v>46048</v>
      </c>
    </row>
    <row r="75" spans="1:7" x14ac:dyDescent="0.25">
      <c r="A75" s="41">
        <v>70</v>
      </c>
      <c r="B75" s="42">
        <v>227638</v>
      </c>
      <c r="C75" s="43" t="s">
        <v>39</v>
      </c>
      <c r="D75" s="43" t="s">
        <v>43</v>
      </c>
      <c r="E75" s="44" t="s">
        <v>103</v>
      </c>
      <c r="F75" s="45">
        <v>-1250.7</v>
      </c>
      <c r="G75" s="46">
        <v>46051</v>
      </c>
    </row>
    <row r="76" spans="1:7" x14ac:dyDescent="0.25">
      <c r="A76" s="41">
        <v>71</v>
      </c>
      <c r="B76" s="42">
        <v>7952876</v>
      </c>
      <c r="C76" s="43" t="s">
        <v>39</v>
      </c>
      <c r="D76" s="43" t="s">
        <v>43</v>
      </c>
      <c r="E76" s="44" t="s">
        <v>57</v>
      </c>
      <c r="F76" s="45">
        <v>-497.90000000000009</v>
      </c>
      <c r="G76" s="46">
        <v>46051</v>
      </c>
    </row>
    <row r="77" spans="1:7" x14ac:dyDescent="0.25">
      <c r="A77" s="41">
        <v>72</v>
      </c>
      <c r="B77" s="42">
        <v>1632</v>
      </c>
      <c r="C77" s="43" t="s">
        <v>39</v>
      </c>
      <c r="D77" s="43" t="s">
        <v>43</v>
      </c>
      <c r="E77" s="44" t="s">
        <v>33</v>
      </c>
      <c r="F77" s="45">
        <v>-1206.4000000000001</v>
      </c>
      <c r="G77" s="46">
        <v>46052</v>
      </c>
    </row>
    <row r="78" spans="1:7" x14ac:dyDescent="0.25">
      <c r="A78" s="41">
        <v>73</v>
      </c>
      <c r="B78" s="42">
        <v>7479</v>
      </c>
      <c r="C78" s="43" t="s">
        <v>37</v>
      </c>
      <c r="D78" s="43" t="s">
        <v>43</v>
      </c>
      <c r="E78" s="44" t="s">
        <v>62</v>
      </c>
      <c r="F78" s="45">
        <v>-5980</v>
      </c>
      <c r="G78" s="46">
        <v>46052</v>
      </c>
    </row>
    <row r="79" spans="1:7" x14ac:dyDescent="0.25">
      <c r="A79" s="41">
        <v>74</v>
      </c>
      <c r="B79" s="42">
        <v>12240</v>
      </c>
      <c r="C79" s="43" t="s">
        <v>42</v>
      </c>
      <c r="D79" s="43" t="s">
        <v>43</v>
      </c>
      <c r="E79" s="44" t="s">
        <v>104</v>
      </c>
      <c r="F79" s="45">
        <v>-1548.5</v>
      </c>
      <c r="G79" s="46">
        <v>46052</v>
      </c>
    </row>
    <row r="80" spans="1:7" x14ac:dyDescent="0.25">
      <c r="A80" s="41">
        <v>75</v>
      </c>
      <c r="B80" s="42">
        <v>50311</v>
      </c>
      <c r="C80" s="43" t="s">
        <v>19</v>
      </c>
      <c r="D80" s="43" t="s">
        <v>20</v>
      </c>
      <c r="E80" s="44" t="s">
        <v>73</v>
      </c>
      <c r="F80" s="45">
        <v>-149</v>
      </c>
      <c r="G80" s="46">
        <v>46052</v>
      </c>
    </row>
    <row r="81" spans="1:7" x14ac:dyDescent="0.25">
      <c r="A81" s="41">
        <v>76</v>
      </c>
      <c r="B81" s="42">
        <v>92497</v>
      </c>
      <c r="C81" s="43" t="s">
        <v>71</v>
      </c>
      <c r="D81" s="43" t="s">
        <v>20</v>
      </c>
      <c r="E81" s="44" t="s">
        <v>105</v>
      </c>
      <c r="F81" s="45">
        <v>-5000</v>
      </c>
      <c r="G81" s="46">
        <v>46052</v>
      </c>
    </row>
    <row r="82" spans="1:7" x14ac:dyDescent="0.25">
      <c r="A82" s="41">
        <v>77</v>
      </c>
      <c r="B82" s="42">
        <v>122962</v>
      </c>
      <c r="C82" s="43" t="s">
        <v>71</v>
      </c>
      <c r="D82" s="43" t="s">
        <v>20</v>
      </c>
      <c r="E82" s="44" t="s">
        <v>105</v>
      </c>
      <c r="F82" s="45">
        <v>-1800</v>
      </c>
      <c r="G82" s="46">
        <v>46052</v>
      </c>
    </row>
    <row r="83" spans="1:7" ht="15.75" thickBot="1" x14ac:dyDescent="0.3">
      <c r="A83" s="41">
        <v>78</v>
      </c>
      <c r="B83" s="42">
        <v>130949</v>
      </c>
      <c r="C83" s="43" t="s">
        <v>71</v>
      </c>
      <c r="D83" s="43" t="s">
        <v>20</v>
      </c>
      <c r="E83" s="44" t="s">
        <v>105</v>
      </c>
      <c r="F83" s="45">
        <v>-2000</v>
      </c>
      <c r="G83" s="46">
        <v>46052</v>
      </c>
    </row>
    <row r="84" spans="1:7" s="49" customFormat="1" ht="26.45" customHeight="1" thickBot="1" x14ac:dyDescent="0.25">
      <c r="A84" s="63" t="s">
        <v>21</v>
      </c>
      <c r="B84" s="64"/>
      <c r="C84" s="64"/>
      <c r="D84" s="64"/>
      <c r="E84" s="65"/>
      <c r="F84" s="47">
        <f>SUM(F6:F83)</f>
        <v>-487801.22000000009</v>
      </c>
      <c r="G84" s="48"/>
    </row>
  </sheetData>
  <autoFilter ref="A5:G84" xr:uid="{DD752E56-90E7-4483-8BBB-D0F04EC881A3}"/>
  <sortState xmlns:xlrd2="http://schemas.microsoft.com/office/spreadsheetml/2017/richdata2" ref="A6:K83">
    <sortCondition ref="G6:G83"/>
    <sortCondition ref="C6:C83"/>
  </sortState>
  <mergeCells count="3">
    <mergeCell ref="A1:G1"/>
    <mergeCell ref="A2:G3"/>
    <mergeCell ref="A84:E84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57BBF5-7F56-48A7-BFCC-A557C4CA3ECB}"/>
</file>

<file path=customXml/itemProps2.xml><?xml version="1.0" encoding="utf-8"?>
<ds:datastoreItem xmlns:ds="http://schemas.openxmlformats.org/officeDocument/2006/customXml" ds:itemID="{4CEAF523-950D-41C4-AC82-75EDAA841481}"/>
</file>

<file path=customXml/itemProps3.xml><?xml version="1.0" encoding="utf-8"?>
<ds:datastoreItem xmlns:ds="http://schemas.openxmlformats.org/officeDocument/2006/customXml" ds:itemID="{1522CD9E-B514-46FB-8776-8659E126E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2026-02-19T18:38:40Z</cp:lastPrinted>
  <dcterms:created xsi:type="dcterms:W3CDTF">2023-07-14T18:46:58Z</dcterms:created>
  <dcterms:modified xsi:type="dcterms:W3CDTF">2026-02-19T18:38:48Z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